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540" yWindow="-90" windowWidth="21105" windowHeight="10305"/>
  </bookViews>
  <sheets>
    <sheet name="VYTÁPĚNÍ" sheetId="1" r:id="rId1"/>
  </sheets>
  <definedNames>
    <definedName name="_xlnm.Print_Area" localSheetId="0">VYTÁPĚNÍ!$A$1:$H$51</definedName>
  </definedNames>
  <calcPr calcId="162913"/>
</workbook>
</file>

<file path=xl/calcChain.xml><?xml version="1.0" encoding="utf-8"?>
<calcChain xmlns="http://schemas.openxmlformats.org/spreadsheetml/2006/main">
  <c r="G5" i="1" l="1"/>
  <c r="G6" i="1"/>
  <c r="G7" i="1"/>
  <c r="G8" i="1"/>
  <c r="G11" i="1"/>
  <c r="G14" i="1"/>
  <c r="G15" i="1"/>
  <c r="G16" i="1"/>
  <c r="G17" i="1"/>
  <c r="G18" i="1"/>
  <c r="G19" i="1"/>
  <c r="G21" i="1"/>
  <c r="G22" i="1"/>
  <c r="G25" i="1"/>
  <c r="G26" i="1"/>
  <c r="G29" i="1"/>
  <c r="G30" i="1"/>
  <c r="G31" i="1"/>
  <c r="G32" i="1"/>
  <c r="G33" i="1"/>
  <c r="G34" i="1"/>
  <c r="G35" i="1"/>
  <c r="G36" i="1"/>
  <c r="G37" i="1"/>
  <c r="G38" i="1"/>
  <c r="G40" i="1"/>
  <c r="G41" i="1"/>
  <c r="G48" i="1"/>
  <c r="H48" i="1"/>
  <c r="G51" i="1" l="1"/>
</calcChain>
</file>

<file path=xl/sharedStrings.xml><?xml version="1.0" encoding="utf-8"?>
<sst xmlns="http://schemas.openxmlformats.org/spreadsheetml/2006/main" count="93" uniqueCount="49">
  <si>
    <t>Poz.</t>
  </si>
  <si>
    <t xml:space="preserve">Vytápění </t>
  </si>
  <si>
    <t>Názv,rozměr</t>
  </si>
  <si>
    <t>Poč.</t>
  </si>
  <si>
    <t>Mj.</t>
  </si>
  <si>
    <t>Cena/jedn.</t>
  </si>
  <si>
    <t>Celkem</t>
  </si>
  <si>
    <t>Radiátory</t>
  </si>
  <si>
    <t>Ocelové deskové otopné těleso s bočním připojením, včetně upevnění, odvzdušnění, vypouštěcí zátky, barva bílá typ10-060040- 50- 10</t>
  </si>
  <si>
    <t>ks</t>
  </si>
  <si>
    <t>Ocelové deskové otopné těleso s bočním připojením, včetně upevnění, odvzdušnění, vypouštěcí zátky, barva bílá typ 11-060040- 50- 10</t>
  </si>
  <si>
    <t>Ocelové deskové otopné těleso s bočním připojením, včetně upevnění, odvzdušnění, vypouštěcí zátky, barva bílá typ 20-060040- 50- 11</t>
  </si>
  <si>
    <t>Ocelové deskové otopné těleso s bočním připojením, včetně upevnění, odvzdušnění, vypouštěcí zátky, barva bílá typ 21-060040- 50- 10</t>
  </si>
  <si>
    <t xml:space="preserve"> -  Kč</t>
  </si>
  <si>
    <t>Žebříkové otopné těleso s bočním připojením, vč upevnění, do zásuvky ,barva bílá KLC07000500- 10</t>
  </si>
  <si>
    <t>Armatury</t>
  </si>
  <si>
    <t>Ventil termostatický 1/2"</t>
  </si>
  <si>
    <t>Termostatické hlavice, kapalinové čidlo, systém CLIP-CLAP, blokovací skryté zarážky proti zcizení, teplotní regulační rozsah 8°-32°C, max.10 bar, max.110°C</t>
  </si>
  <si>
    <t>Šroubení regulační,přímé, radiatorové 1/2"</t>
  </si>
  <si>
    <t>Ruční odvzušnění radiátoru</t>
  </si>
  <si>
    <t>Armatura jednobodová pro připojení žebříku</t>
  </si>
  <si>
    <t>Topná elektrická tyč pro letní provoz topného žebříku s termostatem</t>
  </si>
  <si>
    <t xml:space="preserve">Vypouštěcí  kohout 1/2"s hadičníkem </t>
  </si>
  <si>
    <t>Automatický odvzdušňovací ventil  1/2"</t>
  </si>
  <si>
    <t xml:space="preserve">Potrubí </t>
  </si>
  <si>
    <r>
      <t xml:space="preserve">Potrubí Cu </t>
    </r>
    <r>
      <rPr>
        <sz val="10"/>
        <rFont val="Calibri"/>
        <family val="2"/>
        <charset val="238"/>
      </rPr>
      <t xml:space="preserve">ø </t>
    </r>
    <r>
      <rPr>
        <sz val="8"/>
        <rFont val="Calibri"/>
        <family val="2"/>
        <charset val="238"/>
      </rPr>
      <t>15,0/1,0 vč.tvarovek</t>
    </r>
  </si>
  <si>
    <t>bm</t>
  </si>
  <si>
    <r>
      <t xml:space="preserve">Potrubí Cu </t>
    </r>
    <r>
      <rPr>
        <sz val="10"/>
        <rFont val="Calibri"/>
        <family val="2"/>
        <charset val="238"/>
      </rPr>
      <t xml:space="preserve">ø </t>
    </r>
    <r>
      <rPr>
        <sz val="8"/>
        <rFont val="Calibri"/>
        <family val="2"/>
        <charset val="238"/>
      </rPr>
      <t>18,0/1,0 vč.tvarovek</t>
    </r>
  </si>
  <si>
    <t>Zapojení termohydraulického rozdělovače</t>
  </si>
  <si>
    <r>
      <t>Teploměr 0-120</t>
    </r>
    <r>
      <rPr>
        <sz val="8"/>
        <rFont val="Calibri"/>
        <family val="2"/>
        <charset val="238"/>
      </rPr>
      <t>°</t>
    </r>
    <r>
      <rPr>
        <sz val="8"/>
        <rFont val="Arial"/>
        <family val="2"/>
        <charset val="238"/>
      </rPr>
      <t>C</t>
    </r>
  </si>
  <si>
    <t>Kohout přímý 3/4"</t>
  </si>
  <si>
    <t>Zpětná klapka 3/4"</t>
  </si>
  <si>
    <r>
      <t xml:space="preserve">Čerpadlo  Q=0,1 m3/h, </t>
    </r>
    <r>
      <rPr>
        <sz val="8"/>
        <rFont val="Calibri"/>
        <family val="2"/>
        <charset val="238"/>
      </rPr>
      <t>Λ</t>
    </r>
    <r>
      <rPr>
        <sz val="9"/>
        <rFont val="Calibri"/>
        <family val="2"/>
        <charset val="238"/>
      </rPr>
      <t>Pa=30kPa</t>
    </r>
  </si>
  <si>
    <t>Filtr mosazný 3/4"</t>
  </si>
  <si>
    <t>Termohydraulický  rozdělovač</t>
  </si>
  <si>
    <t>Termoístat příložný 1</t>
  </si>
  <si>
    <t>Vypouštěcí kohout 1/2"</t>
  </si>
  <si>
    <t>Manometr 1/4", 0-6bar</t>
  </si>
  <si>
    <t xml:space="preserve">Pomocné a mosné konstrukce </t>
  </si>
  <si>
    <t>Těsnící a spojovací materiíl</t>
  </si>
  <si>
    <t>kpl</t>
  </si>
  <si>
    <t>Lešení do 6m</t>
  </si>
  <si>
    <t>Uvedení do provoz, zaregulovíní systému, oživení tepelného čerpadla</t>
  </si>
  <si>
    <t xml:space="preserve">Úprava stávajícího otopného systému </t>
  </si>
  <si>
    <t xml:space="preserve">Doprava </t>
  </si>
  <si>
    <t>Stavební přípomoc</t>
  </si>
  <si>
    <t xml:space="preserve">mezisoučet </t>
  </si>
  <si>
    <t>celkem bez DPH</t>
  </si>
  <si>
    <t>Montáž celk.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</si>
</sst>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9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b/>
      <sz val="8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ouble">
        <color indexed="64"/>
      </bottom>
      <diagonal/>
    </border>
    <border>
      <left style="dashed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ouble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 style="dashed">
        <color indexed="64"/>
      </right>
      <top style="dashed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1" fillId="0" borderId="0" applyAlignment="0">
      <alignment vertical="top" wrapText="1"/>
      <protection locked="0"/>
    </xf>
  </cellStyleXfs>
  <cellXfs count="8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 wrapText="1"/>
    </xf>
    <xf numFmtId="0" fontId="0" fillId="0" borderId="2" xfId="0" applyBorder="1"/>
    <xf numFmtId="0" fontId="0" fillId="0" borderId="1" xfId="0" applyBorder="1"/>
    <xf numFmtId="6" fontId="0" fillId="0" borderId="0" xfId="0" applyNumberFormat="1"/>
    <xf numFmtId="0" fontId="18" fillId="0" borderId="1" xfId="0" applyFont="1" applyBorder="1" applyAlignment="1">
      <alignment horizontal="left"/>
    </xf>
    <xf numFmtId="0" fontId="0" fillId="0" borderId="3" xfId="0" applyBorder="1"/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0" fillId="0" borderId="4" xfId="0" applyFont="1" applyBorder="1" applyAlignment="1"/>
    <xf numFmtId="0" fontId="2" fillId="0" borderId="6" xfId="0" applyFont="1" applyBorder="1" applyAlignment="1"/>
    <xf numFmtId="0" fontId="12" fillId="0" borderId="9" xfId="1" applyFont="1" applyFill="1" applyBorder="1" applyAlignment="1" applyProtection="1">
      <alignment horizontal="left" vertical="center" wrapText="1"/>
    </xf>
    <xf numFmtId="6" fontId="19" fillId="0" borderId="9" xfId="1" applyNumberFormat="1" applyFont="1" applyFill="1" applyBorder="1" applyAlignment="1" applyProtection="1">
      <alignment horizontal="right" vertical="center" wrapText="1"/>
    </xf>
    <xf numFmtId="6" fontId="13" fillId="0" borderId="11" xfId="0" applyNumberFormat="1" applyFont="1" applyFill="1" applyBorder="1" applyAlignment="1">
      <alignment horizontal="right" vertical="center"/>
    </xf>
    <xf numFmtId="14" fontId="0" fillId="0" borderId="7" xfId="0" applyNumberFormat="1" applyFill="1" applyBorder="1" applyAlignment="1">
      <alignment horizontal="center" vertical="center"/>
    </xf>
    <xf numFmtId="0" fontId="12" fillId="0" borderId="7" xfId="1" applyFont="1" applyFill="1" applyBorder="1" applyAlignment="1" applyProtection="1">
      <alignment horizontal="left" vertical="center" wrapText="1"/>
    </xf>
    <xf numFmtId="6" fontId="17" fillId="0" borderId="13" xfId="1" applyNumberFormat="1" applyFont="1" applyFill="1" applyBorder="1" applyAlignment="1" applyProtection="1">
      <alignment vertical="center"/>
    </xf>
    <xf numFmtId="6" fontId="17" fillId="0" borderId="13" xfId="1" applyNumberFormat="1" applyFont="1" applyFill="1" applyBorder="1" applyAlignment="1" applyProtection="1">
      <alignment horizontal="right" vertical="center"/>
    </xf>
    <xf numFmtId="6" fontId="17" fillId="0" borderId="17" xfId="1" applyNumberFormat="1" applyFont="1" applyFill="1" applyBorder="1" applyAlignment="1" applyProtection="1">
      <alignment horizontal="right" vertical="center"/>
    </xf>
    <xf numFmtId="0" fontId="0" fillId="0" borderId="13" xfId="0" applyBorder="1"/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6" fontId="12" fillId="0" borderId="12" xfId="1" applyNumberFormat="1" applyFont="1" applyFill="1" applyBorder="1" applyAlignment="1" applyProtection="1">
      <alignment horizontal="right" vertical="center" wrapText="1"/>
    </xf>
    <xf numFmtId="164" fontId="18" fillId="0" borderId="16" xfId="0" applyNumberFormat="1" applyFont="1" applyFill="1" applyBorder="1" applyAlignment="1">
      <alignment horizontal="right" vertical="center"/>
    </xf>
    <xf numFmtId="0" fontId="9" fillId="0" borderId="14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164" fontId="18" fillId="0" borderId="7" xfId="0" applyNumberFormat="1" applyFont="1" applyFill="1" applyBorder="1" applyAlignment="1">
      <alignment horizontal="right" vertical="center"/>
    </xf>
    <xf numFmtId="164" fontId="18" fillId="0" borderId="15" xfId="0" applyNumberFormat="1" applyFont="1" applyFill="1" applyBorder="1" applyAlignment="1">
      <alignment horizontal="right" vertical="center"/>
    </xf>
    <xf numFmtId="3" fontId="0" fillId="0" borderId="0" xfId="0" applyNumberFormat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10" fillId="0" borderId="7" xfId="0" applyFont="1" applyFill="1" applyBorder="1" applyAlignment="1">
      <alignment horizontal="left" vertical="center" wrapText="1"/>
    </xf>
    <xf numFmtId="1" fontId="12" fillId="0" borderId="7" xfId="1" applyNumberFormat="1" applyFont="1" applyFill="1" applyBorder="1" applyAlignment="1" applyProtection="1">
      <alignment horizontal="center" vertical="center" wrapText="1"/>
    </xf>
    <xf numFmtId="0" fontId="12" fillId="0" borderId="7" xfId="1" applyFont="1" applyFill="1" applyBorder="1" applyAlignment="1" applyProtection="1">
      <alignment horizontal="center" vertical="center" wrapText="1"/>
    </xf>
    <xf numFmtId="6" fontId="12" fillId="0" borderId="7" xfId="1" applyNumberFormat="1" applyFont="1" applyFill="1" applyBorder="1" applyAlignment="1" applyProtection="1">
      <alignment horizontal="right" vertical="center" wrapText="1"/>
    </xf>
    <xf numFmtId="6" fontId="13" fillId="0" borderId="15" xfId="0" applyNumberFormat="1" applyFont="1" applyFill="1" applyBorder="1" applyAlignment="1">
      <alignment horizontal="right" vertical="center"/>
    </xf>
    <xf numFmtId="6" fontId="12" fillId="0" borderId="0" xfId="1" applyNumberFormat="1" applyFont="1" applyFill="1" applyBorder="1" applyAlignment="1" applyProtection="1">
      <alignment horizontal="right" vertical="center" wrapText="1"/>
    </xf>
    <xf numFmtId="17" fontId="0" fillId="0" borderId="0" xfId="0" applyNumberFormat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3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17" fontId="0" fillId="0" borderId="0" xfId="0" applyNumberFormat="1" applyBorder="1" applyAlignment="1">
      <alignment vertic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vertical="center"/>
    </xf>
    <xf numFmtId="164" fontId="0" fillId="0" borderId="7" xfId="0" applyNumberFormat="1" applyFill="1" applyBorder="1" applyAlignment="1">
      <alignment horizontal="right" vertical="center"/>
    </xf>
    <xf numFmtId="164" fontId="0" fillId="0" borderId="15" xfId="0" applyNumberFormat="1" applyFill="1" applyBorder="1" applyAlignment="1">
      <alignment horizontal="right" vertical="center"/>
    </xf>
    <xf numFmtId="0" fontId="0" fillId="0" borderId="14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12" fillId="0" borderId="7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0" fontId="0" fillId="0" borderId="18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3" fontId="8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7" fillId="0" borderId="7" xfId="0" applyFont="1" applyFill="1" applyBorder="1" applyAlignment="1">
      <alignment horizontal="left" vertical="center" wrapText="1"/>
    </xf>
    <xf numFmtId="6" fontId="18" fillId="0" borderId="15" xfId="0" applyNumberFormat="1" applyFont="1" applyFill="1" applyBorder="1" applyAlignment="1">
      <alignment horizontal="right" vertical="center"/>
    </xf>
    <xf numFmtId="6" fontId="0" fillId="0" borderId="0" xfId="0" applyNumberFormat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/>
    </xf>
    <xf numFmtId="1" fontId="17" fillId="0" borderId="9" xfId="1" applyNumberFormat="1" applyFont="1" applyFill="1" applyBorder="1" applyAlignment="1" applyProtection="1">
      <alignment vertical="center" wrapText="1"/>
    </xf>
    <xf numFmtId="1" fontId="17" fillId="0" borderId="10" xfId="1" applyNumberFormat="1" applyFont="1" applyFill="1" applyBorder="1" applyAlignment="1" applyProtection="1">
      <alignment horizontal="center" vertical="center" wrapText="1"/>
    </xf>
    <xf numFmtId="1" fontId="17" fillId="0" borderId="8" xfId="1" applyNumberFormat="1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Normal="100" workbookViewId="0">
      <selection activeCell="C16" sqref="C16"/>
    </sheetView>
  </sheetViews>
  <sheetFormatPr defaultRowHeight="15" x14ac:dyDescent="0.25"/>
  <cols>
    <col min="1" max="1" width="3" customWidth="1"/>
    <col min="2" max="2" width="0.5703125" customWidth="1"/>
    <col min="3" max="3" width="59.5703125" customWidth="1"/>
    <col min="4" max="5" width="4.42578125" customWidth="1"/>
    <col min="6" max="6" width="9.85546875" customWidth="1"/>
    <col min="7" max="7" width="10.5703125" customWidth="1"/>
    <col min="8" max="8" width="11.28515625" customWidth="1"/>
    <col min="9" max="11" width="11.5703125" customWidth="1"/>
    <col min="12" max="12" width="13.28515625" customWidth="1"/>
    <col min="13" max="13" width="11.85546875" customWidth="1"/>
    <col min="14" max="14" width="32.5703125" customWidth="1"/>
    <col min="16" max="16" width="14.42578125" customWidth="1"/>
    <col min="17" max="17" width="13.140625" customWidth="1"/>
    <col min="18" max="18" width="15.140625" customWidth="1"/>
  </cols>
  <sheetData>
    <row r="1" spans="1:19" ht="15" customHeight="1" thickBot="1" x14ac:dyDescent="0.3">
      <c r="A1" s="15" t="s">
        <v>0</v>
      </c>
      <c r="B1" s="16"/>
      <c r="C1" s="13" t="s">
        <v>2</v>
      </c>
      <c r="D1" s="8" t="s">
        <v>3</v>
      </c>
      <c r="E1" s="9" t="s">
        <v>4</v>
      </c>
      <c r="F1" s="11" t="s">
        <v>5</v>
      </c>
      <c r="G1" s="9" t="s">
        <v>6</v>
      </c>
      <c r="H1" s="12" t="s">
        <v>48</v>
      </c>
      <c r="N1" s="6"/>
    </row>
    <row r="2" spans="1:19" ht="8.25" customHeight="1" thickTop="1" x14ac:dyDescent="0.25">
      <c r="A2" s="32"/>
      <c r="B2" s="33"/>
      <c r="C2" s="25"/>
      <c r="D2" s="26"/>
      <c r="E2" s="26"/>
      <c r="F2" s="26"/>
      <c r="G2" s="26"/>
      <c r="H2" s="27"/>
      <c r="I2" s="7"/>
      <c r="N2" s="6"/>
      <c r="O2" s="2"/>
      <c r="P2" s="2"/>
      <c r="Q2" s="2"/>
      <c r="R2" s="2"/>
      <c r="S2" s="2"/>
    </row>
    <row r="3" spans="1:19" s="14" customFormat="1" ht="18.75" customHeight="1" x14ac:dyDescent="0.25">
      <c r="A3" s="30" t="s">
        <v>1</v>
      </c>
      <c r="B3" s="31"/>
      <c r="C3" s="31"/>
      <c r="D3" s="20"/>
      <c r="E3" s="20"/>
      <c r="F3" s="38" t="s">
        <v>13</v>
      </c>
      <c r="G3" s="38" t="s">
        <v>13</v>
      </c>
      <c r="H3" s="39" t="s">
        <v>13</v>
      </c>
      <c r="I3" s="1"/>
      <c r="K3" s="40"/>
      <c r="N3" s="41"/>
      <c r="O3" s="42"/>
      <c r="P3" s="42"/>
      <c r="Q3" s="42"/>
      <c r="R3" s="42"/>
      <c r="S3" s="42"/>
    </row>
    <row r="4" spans="1:19" s="14" customFormat="1" ht="18" customHeight="1" x14ac:dyDescent="0.25">
      <c r="A4" s="34"/>
      <c r="B4" s="35"/>
      <c r="C4" s="43" t="s">
        <v>7</v>
      </c>
      <c r="D4" s="20"/>
      <c r="E4" s="20"/>
      <c r="F4" s="38" t="s">
        <v>13</v>
      </c>
      <c r="G4" s="38" t="s">
        <v>13</v>
      </c>
      <c r="H4" s="39" t="s">
        <v>13</v>
      </c>
      <c r="I4" s="4"/>
      <c r="J4" s="42"/>
      <c r="K4" s="40"/>
      <c r="N4" s="41"/>
      <c r="O4" s="42"/>
      <c r="P4" s="42"/>
      <c r="Q4" s="42"/>
      <c r="R4" s="42"/>
      <c r="S4" s="42"/>
    </row>
    <row r="5" spans="1:19" s="14" customFormat="1" ht="24" customHeight="1" x14ac:dyDescent="0.25">
      <c r="A5" s="34"/>
      <c r="B5" s="35"/>
      <c r="C5" s="21" t="s">
        <v>8</v>
      </c>
      <c r="D5" s="44">
        <v>4</v>
      </c>
      <c r="E5" s="45" t="s">
        <v>9</v>
      </c>
      <c r="F5" s="46"/>
      <c r="G5" s="46">
        <f>F5*D5</f>
        <v>0</v>
      </c>
      <c r="H5" s="47"/>
      <c r="I5" s="48"/>
      <c r="J5" s="42"/>
      <c r="K5" s="40"/>
      <c r="L5" s="49"/>
      <c r="N5" s="50"/>
      <c r="O5" s="42"/>
      <c r="P5" s="42"/>
      <c r="Q5" s="42"/>
      <c r="R5" s="51"/>
      <c r="S5" s="42"/>
    </row>
    <row r="6" spans="1:19" s="14" customFormat="1" ht="24" customHeight="1" x14ac:dyDescent="0.25">
      <c r="A6" s="34"/>
      <c r="B6" s="35"/>
      <c r="C6" s="21" t="s">
        <v>10</v>
      </c>
      <c r="D6" s="44">
        <v>1</v>
      </c>
      <c r="E6" s="45" t="s">
        <v>9</v>
      </c>
      <c r="F6" s="46"/>
      <c r="G6" s="46">
        <f t="shared" ref="G6:G11" si="0">F6*D6</f>
        <v>0</v>
      </c>
      <c r="H6" s="47"/>
      <c r="I6" s="48"/>
      <c r="J6" s="41"/>
      <c r="K6" s="40"/>
      <c r="L6" s="40"/>
      <c r="M6" s="3"/>
      <c r="N6" s="50"/>
      <c r="O6" s="52"/>
      <c r="P6" s="4"/>
      <c r="Q6" s="42"/>
      <c r="R6" s="53"/>
      <c r="S6" s="42"/>
    </row>
    <row r="7" spans="1:19" s="14" customFormat="1" ht="24" customHeight="1" x14ac:dyDescent="0.25">
      <c r="A7" s="34"/>
      <c r="B7" s="35"/>
      <c r="C7" s="21" t="s">
        <v>12</v>
      </c>
      <c r="D7" s="44">
        <v>2</v>
      </c>
      <c r="E7" s="45" t="s">
        <v>9</v>
      </c>
      <c r="F7" s="46"/>
      <c r="G7" s="46">
        <f t="shared" si="0"/>
        <v>0</v>
      </c>
      <c r="H7" s="47"/>
      <c r="I7" s="48"/>
      <c r="J7" s="41"/>
      <c r="K7" s="40"/>
      <c r="L7" s="40"/>
      <c r="M7" s="3"/>
      <c r="N7" s="50"/>
      <c r="O7" s="54"/>
      <c r="P7" s="55"/>
      <c r="Q7" s="4"/>
      <c r="R7" s="56"/>
      <c r="S7" s="42"/>
    </row>
    <row r="8" spans="1:19" s="14" customFormat="1" ht="24" customHeight="1" x14ac:dyDescent="0.25">
      <c r="A8" s="36"/>
      <c r="B8" s="37"/>
      <c r="C8" s="21" t="s">
        <v>11</v>
      </c>
      <c r="D8" s="44">
        <v>1</v>
      </c>
      <c r="E8" s="45" t="s">
        <v>9</v>
      </c>
      <c r="F8" s="46"/>
      <c r="G8" s="46">
        <f t="shared" si="0"/>
        <v>0</v>
      </c>
      <c r="H8" s="47"/>
      <c r="I8" s="48"/>
      <c r="J8" s="41"/>
      <c r="K8" s="40"/>
      <c r="L8" s="40"/>
      <c r="M8" s="3"/>
      <c r="N8" s="50"/>
      <c r="O8" s="54"/>
      <c r="P8" s="55"/>
      <c r="Q8" s="4"/>
      <c r="R8" s="56"/>
      <c r="S8" s="42"/>
    </row>
    <row r="9" spans="1:19" s="14" customFormat="1" ht="9.75" customHeight="1" x14ac:dyDescent="0.25">
      <c r="A9" s="34"/>
      <c r="B9" s="35"/>
      <c r="C9" s="21"/>
      <c r="D9" s="44"/>
      <c r="E9" s="45"/>
      <c r="F9" s="57"/>
      <c r="G9" s="57" t="s">
        <v>13</v>
      </c>
      <c r="H9" s="58"/>
      <c r="I9" s="48"/>
      <c r="J9" s="42"/>
      <c r="K9" s="40"/>
      <c r="L9" s="40"/>
      <c r="N9" s="50"/>
      <c r="O9" s="54"/>
      <c r="P9" s="55"/>
      <c r="Q9" s="4"/>
      <c r="R9" s="56"/>
      <c r="S9" s="42"/>
    </row>
    <row r="10" spans="1:19" s="14" customFormat="1" ht="18" customHeight="1" x14ac:dyDescent="0.25">
      <c r="A10" s="34"/>
      <c r="B10" s="35"/>
      <c r="C10" s="43" t="s">
        <v>7</v>
      </c>
      <c r="D10" s="44"/>
      <c r="E10" s="45"/>
      <c r="F10" s="57"/>
      <c r="G10" s="57"/>
      <c r="H10" s="58"/>
      <c r="I10" s="48"/>
      <c r="J10" s="42"/>
      <c r="K10" s="40"/>
      <c r="L10" s="40"/>
      <c r="M10" s="1"/>
      <c r="N10" s="50"/>
      <c r="O10" s="54"/>
      <c r="P10" s="55"/>
      <c r="Q10" s="4"/>
      <c r="R10" s="56"/>
      <c r="S10" s="42"/>
    </row>
    <row r="11" spans="1:19" s="14" customFormat="1" ht="24" customHeight="1" x14ac:dyDescent="0.25">
      <c r="A11" s="34"/>
      <c r="B11" s="35"/>
      <c r="C11" s="21" t="s">
        <v>14</v>
      </c>
      <c r="D11" s="44">
        <v>1</v>
      </c>
      <c r="E11" s="45" t="s">
        <v>9</v>
      </c>
      <c r="F11" s="46"/>
      <c r="G11" s="46">
        <f t="shared" si="0"/>
        <v>0</v>
      </c>
      <c r="H11" s="47"/>
      <c r="I11" s="48"/>
      <c r="J11" s="42"/>
      <c r="K11" s="40"/>
      <c r="L11" s="40"/>
      <c r="N11" s="50"/>
      <c r="O11" s="54"/>
      <c r="P11" s="55"/>
      <c r="Q11" s="5"/>
      <c r="R11" s="56"/>
      <c r="S11" s="42"/>
    </row>
    <row r="12" spans="1:19" s="14" customFormat="1" ht="9" customHeight="1" x14ac:dyDescent="0.25">
      <c r="A12" s="34"/>
      <c r="B12" s="35"/>
      <c r="C12" s="21"/>
      <c r="D12" s="44"/>
      <c r="E12" s="45"/>
      <c r="F12" s="57"/>
      <c r="G12" s="57" t="s">
        <v>13</v>
      </c>
      <c r="H12" s="58"/>
      <c r="I12" s="48"/>
      <c r="J12" s="42"/>
      <c r="K12" s="40"/>
      <c r="L12" s="40"/>
      <c r="N12" s="50"/>
      <c r="O12" s="54"/>
      <c r="P12" s="55"/>
      <c r="Q12" s="4"/>
      <c r="R12" s="56"/>
      <c r="S12" s="42"/>
    </row>
    <row r="13" spans="1:19" s="14" customFormat="1" ht="18" customHeight="1" x14ac:dyDescent="0.25">
      <c r="A13" s="59"/>
      <c r="B13" s="60"/>
      <c r="C13" s="43" t="s">
        <v>15</v>
      </c>
      <c r="D13" s="44"/>
      <c r="E13" s="45"/>
      <c r="F13" s="57"/>
      <c r="G13" s="57" t="s">
        <v>13</v>
      </c>
      <c r="H13" s="58"/>
      <c r="I13" s="48"/>
      <c r="J13" s="42"/>
      <c r="K13" s="40"/>
      <c r="L13" s="40"/>
      <c r="N13" s="50"/>
      <c r="O13" s="54"/>
      <c r="P13" s="55"/>
      <c r="Q13" s="4"/>
      <c r="R13" s="56"/>
      <c r="S13" s="42"/>
    </row>
    <row r="14" spans="1:19" s="14" customFormat="1" ht="15" customHeight="1" x14ac:dyDescent="0.25">
      <c r="A14" s="59"/>
      <c r="B14" s="60"/>
      <c r="C14" s="21" t="s">
        <v>16</v>
      </c>
      <c r="D14" s="44">
        <v>8</v>
      </c>
      <c r="E14" s="45" t="s">
        <v>9</v>
      </c>
      <c r="F14" s="46"/>
      <c r="G14" s="46">
        <f t="shared" ref="G14:G19" si="1">F14*D14</f>
        <v>0</v>
      </c>
      <c r="H14" s="47"/>
      <c r="I14" s="48"/>
      <c r="J14" s="42"/>
      <c r="K14" s="40"/>
      <c r="L14" s="40"/>
      <c r="N14" s="50"/>
      <c r="O14" s="54"/>
      <c r="P14" s="55"/>
      <c r="Q14" s="4"/>
      <c r="R14" s="56"/>
      <c r="S14" s="42"/>
    </row>
    <row r="15" spans="1:19" s="14" customFormat="1" ht="24" customHeight="1" x14ac:dyDescent="0.25">
      <c r="A15" s="59"/>
      <c r="B15" s="60"/>
      <c r="C15" s="21" t="s">
        <v>17</v>
      </c>
      <c r="D15" s="44">
        <v>8</v>
      </c>
      <c r="E15" s="45" t="s">
        <v>9</v>
      </c>
      <c r="F15" s="46"/>
      <c r="G15" s="46">
        <f t="shared" si="1"/>
        <v>0</v>
      </c>
      <c r="H15" s="47"/>
      <c r="I15" s="48"/>
      <c r="J15" s="42"/>
      <c r="K15" s="40"/>
      <c r="L15" s="40"/>
      <c r="N15" s="50"/>
      <c r="O15" s="54"/>
      <c r="P15" s="55"/>
      <c r="Q15" s="4"/>
      <c r="R15" s="56"/>
      <c r="S15" s="42"/>
    </row>
    <row r="16" spans="1:19" s="14" customFormat="1" ht="15" customHeight="1" x14ac:dyDescent="0.25">
      <c r="A16" s="59"/>
      <c r="B16" s="60"/>
      <c r="C16" s="61" t="s">
        <v>18</v>
      </c>
      <c r="D16" s="44">
        <v>8</v>
      </c>
      <c r="E16" s="44" t="s">
        <v>9</v>
      </c>
      <c r="F16" s="46"/>
      <c r="G16" s="46">
        <f t="shared" si="1"/>
        <v>0</v>
      </c>
      <c r="H16" s="47"/>
      <c r="I16" s="48"/>
      <c r="J16" s="42"/>
      <c r="K16" s="40"/>
      <c r="L16" s="49"/>
      <c r="N16" s="62"/>
      <c r="O16" s="54"/>
      <c r="P16" s="55"/>
      <c r="Q16" s="4"/>
      <c r="R16" s="56"/>
      <c r="S16" s="42"/>
    </row>
    <row r="17" spans="1:19" s="14" customFormat="1" ht="15" customHeight="1" x14ac:dyDescent="0.25">
      <c r="A17" s="59"/>
      <c r="B17" s="60"/>
      <c r="C17" s="61" t="s">
        <v>19</v>
      </c>
      <c r="D17" s="44">
        <v>9</v>
      </c>
      <c r="E17" s="44" t="s">
        <v>9</v>
      </c>
      <c r="F17" s="46"/>
      <c r="G17" s="46">
        <f t="shared" si="1"/>
        <v>0</v>
      </c>
      <c r="H17" s="47"/>
      <c r="I17" s="48"/>
      <c r="J17" s="56"/>
      <c r="K17" s="40"/>
      <c r="L17" s="49"/>
      <c r="M17" s="1"/>
      <c r="N17" s="50"/>
      <c r="O17" s="42"/>
      <c r="P17" s="42"/>
      <c r="Q17" s="42"/>
      <c r="R17" s="42"/>
      <c r="S17" s="42"/>
    </row>
    <row r="18" spans="1:19" s="14" customFormat="1" ht="15" customHeight="1" x14ac:dyDescent="0.25">
      <c r="A18" s="59"/>
      <c r="B18" s="60"/>
      <c r="C18" s="61" t="s">
        <v>20</v>
      </c>
      <c r="D18" s="44">
        <v>1</v>
      </c>
      <c r="E18" s="44" t="s">
        <v>9</v>
      </c>
      <c r="F18" s="46"/>
      <c r="G18" s="46">
        <f t="shared" si="1"/>
        <v>0</v>
      </c>
      <c r="H18" s="47"/>
      <c r="I18" s="48"/>
      <c r="J18" s="42"/>
      <c r="K18" s="40"/>
      <c r="L18" s="49"/>
      <c r="N18" s="50"/>
    </row>
    <row r="19" spans="1:19" s="14" customFormat="1" ht="15" customHeight="1" x14ac:dyDescent="0.25">
      <c r="A19" s="59"/>
      <c r="B19" s="60"/>
      <c r="C19" s="61" t="s">
        <v>21</v>
      </c>
      <c r="D19" s="44">
        <v>1</v>
      </c>
      <c r="E19" s="44" t="s">
        <v>9</v>
      </c>
      <c r="F19" s="46"/>
      <c r="G19" s="46">
        <f t="shared" si="1"/>
        <v>0</v>
      </c>
      <c r="H19" s="47"/>
      <c r="I19" s="48"/>
      <c r="J19" s="42"/>
      <c r="K19" s="40"/>
      <c r="L19" s="49"/>
      <c r="N19" s="50"/>
    </row>
    <row r="20" spans="1:19" s="14" customFormat="1" ht="15" customHeight="1" x14ac:dyDescent="0.25">
      <c r="A20" s="59"/>
      <c r="B20" s="60"/>
      <c r="C20" s="61"/>
      <c r="D20" s="44"/>
      <c r="E20" s="44"/>
      <c r="F20" s="46"/>
      <c r="G20" s="46"/>
      <c r="H20" s="47"/>
      <c r="I20" s="48"/>
      <c r="J20" s="42"/>
      <c r="N20" s="62"/>
    </row>
    <row r="21" spans="1:19" s="14" customFormat="1" ht="15" customHeight="1" x14ac:dyDescent="0.25">
      <c r="A21" s="59"/>
      <c r="B21" s="60"/>
      <c r="C21" s="61" t="s">
        <v>22</v>
      </c>
      <c r="D21" s="44">
        <v>8</v>
      </c>
      <c r="E21" s="44" t="s">
        <v>9</v>
      </c>
      <c r="F21" s="46"/>
      <c r="G21" s="46">
        <f t="shared" ref="G21:G38" si="2">F21*D21</f>
        <v>0</v>
      </c>
      <c r="H21" s="47"/>
      <c r="I21" s="48"/>
      <c r="J21" s="42"/>
      <c r="N21" s="41"/>
    </row>
    <row r="22" spans="1:19" s="14" customFormat="1" ht="15" customHeight="1" x14ac:dyDescent="0.25">
      <c r="A22" s="59"/>
      <c r="B22" s="60"/>
      <c r="C22" s="61" t="s">
        <v>23</v>
      </c>
      <c r="D22" s="44">
        <v>6</v>
      </c>
      <c r="E22" s="44" t="s">
        <v>9</v>
      </c>
      <c r="F22" s="46"/>
      <c r="G22" s="46">
        <f t="shared" si="2"/>
        <v>0</v>
      </c>
      <c r="H22" s="47"/>
      <c r="I22" s="48"/>
      <c r="J22" s="42"/>
      <c r="K22" s="40"/>
      <c r="N22" s="50"/>
    </row>
    <row r="23" spans="1:19" s="14" customFormat="1" ht="15" customHeight="1" x14ac:dyDescent="0.25">
      <c r="A23" s="63"/>
      <c r="B23" s="64"/>
      <c r="C23" s="61"/>
      <c r="D23" s="44"/>
      <c r="E23" s="44"/>
      <c r="F23" s="57"/>
      <c r="G23" s="57" t="s">
        <v>13</v>
      </c>
      <c r="H23" s="58"/>
      <c r="I23" s="48"/>
      <c r="J23" s="42"/>
      <c r="K23" s="40"/>
      <c r="L23" s="40"/>
      <c r="M23" s="42"/>
      <c r="N23" s="65"/>
      <c r="O23" s="42"/>
    </row>
    <row r="24" spans="1:19" s="14" customFormat="1" ht="18" customHeight="1" x14ac:dyDescent="0.25">
      <c r="A24" s="63"/>
      <c r="B24" s="64"/>
      <c r="C24" s="43" t="s">
        <v>24</v>
      </c>
      <c r="D24" s="44"/>
      <c r="E24" s="44"/>
      <c r="F24" s="57"/>
      <c r="G24" s="57" t="s">
        <v>13</v>
      </c>
      <c r="H24" s="58"/>
      <c r="I24" s="48"/>
      <c r="J24" s="42"/>
      <c r="L24" s="66"/>
      <c r="M24" s="42"/>
      <c r="N24" s="50"/>
      <c r="O24" s="42"/>
    </row>
    <row r="25" spans="1:19" s="14" customFormat="1" ht="15" customHeight="1" x14ac:dyDescent="0.25">
      <c r="A25" s="63"/>
      <c r="B25" s="64"/>
      <c r="C25" s="21" t="s">
        <v>25</v>
      </c>
      <c r="D25" s="44">
        <v>80</v>
      </c>
      <c r="E25" s="44" t="s">
        <v>26</v>
      </c>
      <c r="F25" s="46"/>
      <c r="G25" s="46">
        <f t="shared" si="2"/>
        <v>0</v>
      </c>
      <c r="H25" s="47"/>
      <c r="I25" s="48"/>
      <c r="J25" s="42"/>
      <c r="L25" s="67"/>
      <c r="M25" s="42"/>
      <c r="N25" s="50"/>
      <c r="O25" s="42"/>
    </row>
    <row r="26" spans="1:19" s="14" customFormat="1" ht="15" customHeight="1" x14ac:dyDescent="0.25">
      <c r="A26" s="63"/>
      <c r="B26" s="64"/>
      <c r="C26" s="21" t="s">
        <v>27</v>
      </c>
      <c r="D26" s="44">
        <v>25</v>
      </c>
      <c r="E26" s="44" t="s">
        <v>26</v>
      </c>
      <c r="F26" s="46"/>
      <c r="G26" s="46">
        <f t="shared" si="2"/>
        <v>0</v>
      </c>
      <c r="H26" s="47"/>
      <c r="I26" s="48"/>
      <c r="J26" s="68"/>
      <c r="K26" s="69"/>
      <c r="L26" s="42"/>
      <c r="M26" s="42"/>
      <c r="N26" s="70"/>
      <c r="O26" s="42"/>
    </row>
    <row r="27" spans="1:19" s="14" customFormat="1" ht="15" customHeight="1" x14ac:dyDescent="0.25">
      <c r="A27" s="63"/>
      <c r="B27" s="64"/>
      <c r="C27" s="61"/>
      <c r="D27" s="44"/>
      <c r="E27" s="44"/>
      <c r="F27" s="57"/>
      <c r="G27" s="57" t="s">
        <v>13</v>
      </c>
      <c r="H27" s="58"/>
      <c r="I27" s="48"/>
      <c r="J27" s="56"/>
      <c r="L27" s="42"/>
      <c r="M27" s="71"/>
      <c r="N27" s="41"/>
      <c r="O27" s="42"/>
    </row>
    <row r="28" spans="1:19" s="14" customFormat="1" ht="18" customHeight="1" x14ac:dyDescent="0.25">
      <c r="A28" s="63"/>
      <c r="B28" s="64"/>
      <c r="C28" s="43" t="s">
        <v>28</v>
      </c>
      <c r="D28" s="44"/>
      <c r="E28" s="44"/>
      <c r="F28" s="57"/>
      <c r="G28" s="57" t="s">
        <v>13</v>
      </c>
      <c r="H28" s="58"/>
      <c r="I28" s="48"/>
      <c r="J28" s="42"/>
      <c r="L28" s="42"/>
      <c r="M28" s="42"/>
      <c r="O28" s="42"/>
    </row>
    <row r="29" spans="1:19" s="14" customFormat="1" ht="15" customHeight="1" x14ac:dyDescent="0.25">
      <c r="A29" s="63"/>
      <c r="B29" s="64"/>
      <c r="C29" s="21" t="s">
        <v>29</v>
      </c>
      <c r="D29" s="44">
        <v>2</v>
      </c>
      <c r="E29" s="44" t="s">
        <v>9</v>
      </c>
      <c r="F29" s="46"/>
      <c r="G29" s="46">
        <f t="shared" si="2"/>
        <v>0</v>
      </c>
      <c r="H29" s="47"/>
      <c r="I29" s="48"/>
      <c r="J29" s="42"/>
      <c r="L29" s="42"/>
      <c r="M29" s="42"/>
      <c r="O29" s="42"/>
    </row>
    <row r="30" spans="1:19" s="14" customFormat="1" ht="15" customHeight="1" x14ac:dyDescent="0.25">
      <c r="A30" s="63"/>
      <c r="B30" s="64"/>
      <c r="C30" s="21" t="s">
        <v>30</v>
      </c>
      <c r="D30" s="44">
        <v>5</v>
      </c>
      <c r="E30" s="44" t="s">
        <v>9</v>
      </c>
      <c r="F30" s="46"/>
      <c r="G30" s="46">
        <f t="shared" si="2"/>
        <v>0</v>
      </c>
      <c r="H30" s="47"/>
      <c r="I30" s="48"/>
      <c r="J30" s="42"/>
      <c r="L30" s="42"/>
      <c r="M30" s="42"/>
      <c r="O30" s="42"/>
    </row>
    <row r="31" spans="1:19" s="14" customFormat="1" ht="15" customHeight="1" x14ac:dyDescent="0.25">
      <c r="A31" s="63"/>
      <c r="B31" s="64"/>
      <c r="C31" s="61" t="s">
        <v>31</v>
      </c>
      <c r="D31" s="44">
        <v>1</v>
      </c>
      <c r="E31" s="44" t="s">
        <v>9</v>
      </c>
      <c r="F31" s="46"/>
      <c r="G31" s="46">
        <f t="shared" si="2"/>
        <v>0</v>
      </c>
      <c r="H31" s="47"/>
      <c r="I31" s="48"/>
      <c r="J31" s="42"/>
      <c r="L31" s="42"/>
      <c r="M31" s="42"/>
      <c r="O31" s="42"/>
    </row>
    <row r="32" spans="1:19" s="14" customFormat="1" ht="15" customHeight="1" x14ac:dyDescent="0.25">
      <c r="A32" s="63"/>
      <c r="B32" s="64"/>
      <c r="C32" s="61" t="s">
        <v>32</v>
      </c>
      <c r="D32" s="44">
        <v>1</v>
      </c>
      <c r="E32" s="44" t="s">
        <v>9</v>
      </c>
      <c r="F32" s="46"/>
      <c r="G32" s="46">
        <f t="shared" si="2"/>
        <v>0</v>
      </c>
      <c r="H32" s="47"/>
      <c r="I32" s="48"/>
      <c r="J32" s="42"/>
      <c r="L32" s="42"/>
      <c r="M32" s="42"/>
      <c r="O32" s="42"/>
    </row>
    <row r="33" spans="1:15" s="14" customFormat="1" ht="15" customHeight="1" x14ac:dyDescent="0.25">
      <c r="A33" s="63"/>
      <c r="B33" s="64"/>
      <c r="C33" s="61" t="s">
        <v>33</v>
      </c>
      <c r="D33" s="44">
        <v>1</v>
      </c>
      <c r="E33" s="44" t="s">
        <v>9</v>
      </c>
      <c r="F33" s="46"/>
      <c r="G33" s="46">
        <f t="shared" si="2"/>
        <v>0</v>
      </c>
      <c r="H33" s="47"/>
      <c r="I33" s="48"/>
      <c r="J33" s="42"/>
      <c r="L33" s="42"/>
      <c r="M33" s="42"/>
      <c r="O33" s="42"/>
    </row>
    <row r="34" spans="1:15" s="14" customFormat="1" ht="15" customHeight="1" x14ac:dyDescent="0.25">
      <c r="A34" s="63"/>
      <c r="B34" s="64"/>
      <c r="C34" s="61" t="s">
        <v>34</v>
      </c>
      <c r="D34" s="44">
        <v>1</v>
      </c>
      <c r="E34" s="44" t="s">
        <v>9</v>
      </c>
      <c r="F34" s="46"/>
      <c r="G34" s="46">
        <f t="shared" si="2"/>
        <v>0</v>
      </c>
      <c r="H34" s="47"/>
      <c r="I34" s="48"/>
      <c r="J34" s="42"/>
      <c r="L34" s="42"/>
      <c r="M34" s="42"/>
      <c r="O34" s="42"/>
    </row>
    <row r="35" spans="1:15" s="14" customFormat="1" ht="15" customHeight="1" x14ac:dyDescent="0.25">
      <c r="A35" s="63"/>
      <c r="B35" s="64"/>
      <c r="C35" s="61" t="s">
        <v>23</v>
      </c>
      <c r="D35" s="44">
        <v>1</v>
      </c>
      <c r="E35" s="44" t="s">
        <v>9</v>
      </c>
      <c r="F35" s="46"/>
      <c r="G35" s="46">
        <f t="shared" si="2"/>
        <v>0</v>
      </c>
      <c r="H35" s="47"/>
      <c r="I35" s="48"/>
      <c r="J35" s="42"/>
      <c r="L35" s="42"/>
      <c r="M35" s="42"/>
      <c r="O35" s="42"/>
    </row>
    <row r="36" spans="1:15" s="14" customFormat="1" ht="15" customHeight="1" x14ac:dyDescent="0.25">
      <c r="A36" s="63"/>
      <c r="B36" s="64"/>
      <c r="C36" s="61" t="s">
        <v>35</v>
      </c>
      <c r="D36" s="44">
        <v>1</v>
      </c>
      <c r="E36" s="44" t="s">
        <v>9</v>
      </c>
      <c r="F36" s="46"/>
      <c r="G36" s="46">
        <f t="shared" si="2"/>
        <v>0</v>
      </c>
      <c r="H36" s="47"/>
      <c r="I36" s="48"/>
      <c r="J36" s="42"/>
      <c r="L36" s="42"/>
      <c r="M36" s="42"/>
      <c r="O36" s="42"/>
    </row>
    <row r="37" spans="1:15" s="14" customFormat="1" ht="15" customHeight="1" x14ac:dyDescent="0.25">
      <c r="A37" s="63"/>
      <c r="B37" s="64"/>
      <c r="C37" s="61" t="s">
        <v>36</v>
      </c>
      <c r="D37" s="44">
        <v>1</v>
      </c>
      <c r="E37" s="44" t="s">
        <v>9</v>
      </c>
      <c r="F37" s="46"/>
      <c r="G37" s="46">
        <f t="shared" si="2"/>
        <v>0</v>
      </c>
      <c r="H37" s="47"/>
      <c r="I37" s="48"/>
      <c r="J37" s="42"/>
      <c r="L37" s="42"/>
      <c r="M37" s="42"/>
      <c r="O37" s="42"/>
    </row>
    <row r="38" spans="1:15" s="14" customFormat="1" ht="15" customHeight="1" x14ac:dyDescent="0.25">
      <c r="A38" s="63"/>
      <c r="B38" s="64"/>
      <c r="C38" s="72" t="s">
        <v>37</v>
      </c>
      <c r="D38" s="44">
        <v>1</v>
      </c>
      <c r="E38" s="44" t="s">
        <v>9</v>
      </c>
      <c r="F38" s="46"/>
      <c r="G38" s="46">
        <f t="shared" si="2"/>
        <v>0</v>
      </c>
      <c r="H38" s="47"/>
      <c r="I38" s="48"/>
      <c r="J38" s="42"/>
      <c r="L38" s="42"/>
      <c r="M38" s="42"/>
      <c r="O38" s="42"/>
    </row>
    <row r="39" spans="1:15" s="14" customFormat="1" ht="15" customHeight="1" x14ac:dyDescent="0.25">
      <c r="A39" s="63"/>
      <c r="B39" s="64"/>
      <c r="C39" s="21"/>
      <c r="D39" s="44"/>
      <c r="E39" s="45"/>
      <c r="F39" s="57"/>
      <c r="G39" s="57" t="s">
        <v>13</v>
      </c>
      <c r="H39" s="58"/>
      <c r="I39" s="48"/>
      <c r="J39" s="42"/>
      <c r="L39" s="42"/>
      <c r="M39" s="42"/>
      <c r="O39" s="42"/>
    </row>
    <row r="40" spans="1:15" s="14" customFormat="1" ht="15" customHeight="1" x14ac:dyDescent="0.25">
      <c r="A40" s="63"/>
      <c r="B40" s="64"/>
      <c r="C40" s="21" t="s">
        <v>38</v>
      </c>
      <c r="D40" s="44">
        <v>1</v>
      </c>
      <c r="E40" s="44" t="s">
        <v>40</v>
      </c>
      <c r="F40" s="46"/>
      <c r="G40" s="46">
        <f t="shared" ref="G40:G41" si="3">F40*D40</f>
        <v>0</v>
      </c>
      <c r="H40" s="47"/>
      <c r="I40" s="48"/>
      <c r="J40" s="42"/>
      <c r="L40" s="42"/>
      <c r="M40" s="42"/>
      <c r="O40" s="42"/>
    </row>
    <row r="41" spans="1:15" s="14" customFormat="1" ht="15" customHeight="1" x14ac:dyDescent="0.25">
      <c r="A41" s="63"/>
      <c r="B41" s="64"/>
      <c r="C41" s="21" t="s">
        <v>39</v>
      </c>
      <c r="D41" s="44">
        <v>1</v>
      </c>
      <c r="E41" s="44" t="s">
        <v>40</v>
      </c>
      <c r="F41" s="46"/>
      <c r="G41" s="46">
        <f t="shared" si="3"/>
        <v>0</v>
      </c>
      <c r="H41" s="47"/>
      <c r="I41" s="48"/>
      <c r="J41" s="42"/>
      <c r="L41" s="42"/>
      <c r="M41" s="42"/>
      <c r="O41" s="42"/>
    </row>
    <row r="42" spans="1:15" s="14" customFormat="1" ht="15" customHeight="1" x14ac:dyDescent="0.25">
      <c r="A42" s="63"/>
      <c r="B42" s="64"/>
      <c r="C42" s="21" t="s">
        <v>41</v>
      </c>
      <c r="D42" s="44">
        <v>1</v>
      </c>
      <c r="E42" s="44" t="s">
        <v>40</v>
      </c>
      <c r="F42" s="46"/>
      <c r="G42" s="46"/>
      <c r="H42" s="47"/>
      <c r="I42" s="48"/>
      <c r="J42" s="42"/>
      <c r="L42" s="42"/>
      <c r="M42" s="42"/>
      <c r="O42" s="42"/>
    </row>
    <row r="43" spans="1:15" s="14" customFormat="1" ht="15" customHeight="1" x14ac:dyDescent="0.25">
      <c r="A43" s="63"/>
      <c r="B43" s="64"/>
      <c r="C43" s="21"/>
      <c r="D43" s="44"/>
      <c r="E43" s="44"/>
      <c r="F43" s="46"/>
      <c r="G43" s="46"/>
      <c r="H43" s="47"/>
      <c r="I43" s="48"/>
      <c r="J43" s="42"/>
      <c r="L43" s="42"/>
      <c r="M43" s="42"/>
      <c r="O43" s="42"/>
    </row>
    <row r="44" spans="1:15" s="14" customFormat="1" ht="15" customHeight="1" x14ac:dyDescent="0.25">
      <c r="A44" s="63"/>
      <c r="B44" s="64"/>
      <c r="C44" s="21" t="s">
        <v>42</v>
      </c>
      <c r="D44" s="44">
        <v>1</v>
      </c>
      <c r="E44" s="44" t="s">
        <v>40</v>
      </c>
      <c r="F44" s="46"/>
      <c r="G44" s="46"/>
      <c r="H44" s="73"/>
      <c r="I44" s="48"/>
      <c r="J44" s="42"/>
      <c r="L44" s="42"/>
      <c r="M44" s="42"/>
      <c r="O44" s="42"/>
    </row>
    <row r="45" spans="1:15" s="14" customFormat="1" ht="15" customHeight="1" x14ac:dyDescent="0.25">
      <c r="A45" s="63"/>
      <c r="B45" s="64"/>
      <c r="C45" s="21" t="s">
        <v>43</v>
      </c>
      <c r="D45" s="44">
        <v>1</v>
      </c>
      <c r="E45" s="44" t="s">
        <v>40</v>
      </c>
      <c r="F45" s="46"/>
      <c r="G45" s="46"/>
      <c r="H45" s="47"/>
      <c r="I45" s="48"/>
      <c r="J45" s="42"/>
      <c r="L45" s="74"/>
      <c r="M45" s="42"/>
      <c r="O45" s="42"/>
    </row>
    <row r="46" spans="1:15" s="14" customFormat="1" ht="15" customHeight="1" x14ac:dyDescent="0.25">
      <c r="A46" s="63"/>
      <c r="B46" s="64"/>
      <c r="C46" s="21" t="s">
        <v>44</v>
      </c>
      <c r="D46" s="44">
        <v>1</v>
      </c>
      <c r="E46" s="44" t="s">
        <v>40</v>
      </c>
      <c r="F46" s="46"/>
      <c r="G46" s="46"/>
      <c r="H46" s="47"/>
      <c r="I46" s="48"/>
      <c r="J46" s="42"/>
      <c r="L46" s="42"/>
      <c r="M46" s="42"/>
      <c r="O46" s="42"/>
    </row>
    <row r="47" spans="1:15" s="14" customFormat="1" ht="15" customHeight="1" thickBot="1" x14ac:dyDescent="0.3">
      <c r="A47" s="63"/>
      <c r="B47" s="64"/>
      <c r="C47" s="21" t="s">
        <v>45</v>
      </c>
      <c r="D47" s="44">
        <v>1</v>
      </c>
      <c r="E47" s="44" t="s">
        <v>40</v>
      </c>
      <c r="F47" s="28"/>
      <c r="G47" s="28"/>
      <c r="H47" s="29"/>
      <c r="I47" s="48"/>
      <c r="J47" s="42"/>
      <c r="L47" s="42"/>
      <c r="M47" s="42"/>
      <c r="O47" s="42"/>
    </row>
    <row r="48" spans="1:15" s="14" customFormat="1" ht="15" customHeight="1" thickTop="1" x14ac:dyDescent="0.25">
      <c r="A48" s="63"/>
      <c r="B48" s="64"/>
      <c r="C48" s="21"/>
      <c r="D48" s="44"/>
      <c r="E48" s="44"/>
      <c r="F48" s="22" t="s">
        <v>46</v>
      </c>
      <c r="G48" s="23">
        <f>SUM(G5:G47)</f>
        <v>0</v>
      </c>
      <c r="H48" s="24">
        <f>SUM(H5:H47)</f>
        <v>0</v>
      </c>
      <c r="I48" s="4"/>
      <c r="J48" s="42"/>
      <c r="L48" s="42"/>
      <c r="M48" s="42"/>
      <c r="O48" s="42"/>
    </row>
    <row r="49" spans="1:15" s="14" customFormat="1" ht="15" customHeight="1" x14ac:dyDescent="0.25">
      <c r="A49" s="63"/>
      <c r="B49" s="64"/>
      <c r="C49" s="21"/>
      <c r="D49" s="44"/>
      <c r="E49" s="44"/>
      <c r="F49" s="46"/>
      <c r="G49" s="46"/>
      <c r="H49" s="47"/>
      <c r="I49" s="4"/>
      <c r="J49" s="42"/>
      <c r="L49" s="42"/>
      <c r="M49" s="42"/>
      <c r="O49" s="42"/>
    </row>
    <row r="50" spans="1:15" s="14" customFormat="1" ht="15" customHeight="1" x14ac:dyDescent="0.25">
      <c r="A50" s="63"/>
      <c r="B50" s="64"/>
      <c r="C50" s="21"/>
      <c r="D50" s="44"/>
      <c r="E50" s="44"/>
      <c r="F50" s="46"/>
      <c r="G50" s="46"/>
      <c r="H50" s="47"/>
      <c r="I50" s="42"/>
      <c r="J50" s="42"/>
    </row>
    <row r="51" spans="1:15" s="14" customFormat="1" ht="15" customHeight="1" thickBot="1" x14ac:dyDescent="0.3">
      <c r="A51" s="75"/>
      <c r="B51" s="76"/>
      <c r="C51" s="17"/>
      <c r="D51" s="77"/>
      <c r="E51" s="78" t="s">
        <v>47</v>
      </c>
      <c r="F51" s="79"/>
      <c r="G51" s="18">
        <f>G48+H48</f>
        <v>0</v>
      </c>
      <c r="H51" s="19"/>
      <c r="I51" s="3"/>
      <c r="L51" s="42"/>
      <c r="M51" s="42"/>
      <c r="O51" s="42"/>
    </row>
    <row r="53" spans="1:15" x14ac:dyDescent="0.25">
      <c r="G53" s="10"/>
    </row>
    <row r="54" spans="1:15" x14ac:dyDescent="0.25">
      <c r="B54" s="2"/>
      <c r="D54" s="2"/>
      <c r="E54" s="2"/>
      <c r="F54" s="2"/>
      <c r="G54" s="2"/>
    </row>
    <row r="55" spans="1:15" x14ac:dyDescent="0.25">
      <c r="B55" s="2"/>
      <c r="D55" s="2"/>
      <c r="E55" s="2"/>
      <c r="F55" s="2"/>
      <c r="G55" s="2"/>
    </row>
    <row r="56" spans="1:15" x14ac:dyDescent="0.25">
      <c r="B56" s="2"/>
      <c r="D56" s="2"/>
      <c r="E56" s="2"/>
      <c r="F56" s="2"/>
      <c r="G56" s="2"/>
    </row>
    <row r="57" spans="1:15" x14ac:dyDescent="0.25">
      <c r="B57" s="2"/>
      <c r="D57" s="2"/>
      <c r="E57" s="2"/>
      <c r="F57" s="2"/>
      <c r="G57" s="2"/>
    </row>
    <row r="58" spans="1:15" x14ac:dyDescent="0.25">
      <c r="B58" s="2"/>
      <c r="C58" s="2"/>
      <c r="D58" s="2"/>
      <c r="E58" s="2"/>
      <c r="F58" s="2"/>
      <c r="G58" s="2"/>
    </row>
    <row r="59" spans="1:15" x14ac:dyDescent="0.25">
      <c r="B59" s="2"/>
      <c r="C59" s="2"/>
      <c r="D59" s="2"/>
      <c r="E59" s="2"/>
      <c r="F59" s="2"/>
      <c r="G59" s="2"/>
    </row>
    <row r="60" spans="1:15" x14ac:dyDescent="0.25">
      <c r="B60" s="2"/>
      <c r="C60" s="2"/>
      <c r="D60" s="2"/>
      <c r="E60" s="2"/>
      <c r="F60" s="2"/>
      <c r="G60" s="2"/>
    </row>
  </sheetData>
  <mergeCells count="51">
    <mergeCell ref="A48:B48"/>
    <mergeCell ref="A49:B49"/>
    <mergeCell ref="A50:B50"/>
    <mergeCell ref="A51:B51"/>
    <mergeCell ref="A43:B43"/>
    <mergeCell ref="A44:B44"/>
    <mergeCell ref="A45:B45"/>
    <mergeCell ref="A46:B46"/>
    <mergeCell ref="A47:B47"/>
    <mergeCell ref="A38:B38"/>
    <mergeCell ref="A39:B39"/>
    <mergeCell ref="A40:B40"/>
    <mergeCell ref="A41:B41"/>
    <mergeCell ref="A42:B42"/>
    <mergeCell ref="A33:B33"/>
    <mergeCell ref="A34:B34"/>
    <mergeCell ref="A35:B35"/>
    <mergeCell ref="A36:B36"/>
    <mergeCell ref="A37:B37"/>
    <mergeCell ref="A28:B28"/>
    <mergeCell ref="A29:B29"/>
    <mergeCell ref="A30:B30"/>
    <mergeCell ref="A31:B31"/>
    <mergeCell ref="A32:B32"/>
    <mergeCell ref="A23:B23"/>
    <mergeCell ref="A24:B24"/>
    <mergeCell ref="A25:B25"/>
    <mergeCell ref="A26:B26"/>
    <mergeCell ref="A27:B27"/>
    <mergeCell ref="A21:B21"/>
    <mergeCell ref="A22:B22"/>
    <mergeCell ref="A4:B4"/>
    <mergeCell ref="A5:B5"/>
    <mergeCell ref="A6:B6"/>
    <mergeCell ref="A8:B8"/>
    <mergeCell ref="E51:F51"/>
    <mergeCell ref="A3:C3"/>
    <mergeCell ref="A2:B2"/>
    <mergeCell ref="A7:B7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</mergeCells>
  <printOptions horizontalCentered="1"/>
  <pageMargins left="0.31496062992125984" right="0.19685039370078741" top="0.78740157480314965" bottom="0.78740157480314965" header="0.31496062992125984" footer="0.31496062992125984"/>
  <pageSetup paperSize="9" scale="9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VYTÁPĚNÍ</vt:lpstr>
      <vt:lpstr>VYTÁPĚNÍ!Oblast_tisku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2023-05-12T09:33:15Z</dcterms:modified>
</cp:coreProperties>
</file>